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19"/>
  </bookViews>
  <sheets>
    <sheet name="1" sheetId="1" r:id="rId1"/>
  </sheets>
  <definedNames>
    <definedName name="_xlnm.Print_Area" localSheetId="0">'1'!$A$1:$G$15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<sst xmlns="http://schemas.openxmlformats.org/spreadsheetml/2006/main" count="56" uniqueCount="49">
  <si>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泉州市特殊教育学校自闭症及综合楼二楼网络扩容采购询价单</t>
  </si>
  <si>
    <t>序号</t>
  </si>
  <si>
    <t>设备名称</t>
  </si>
  <si>
    <t>主要技术参数</t>
  </si>
  <si>
    <t>数量</t>
  </si>
  <si>
    <t>单位</t>
  </si>
  <si>
    <t>控制单价</t>
  </si>
  <si>
    <t>控制金额</t>
  </si>
  <si>
    <t>备注</t>
  </si>
  <si>
    <t>24口数据模块
RG-ES126GS-E</t>
  </si>
  <si>
    <t>24个10/100/1000Mbps自适应电口，2个10/100/1000Mbps光口，模块容量52Gbps，包转发率38.69Mpps，非网管型模块，机架式。</t>
  </si>
  <si>
    <t>台</t>
  </si>
  <si>
    <t>教研六室1台、教研二室2台、教研三室1台。</t>
  </si>
  <si>
    <t>8口数据模块
RG-ES108G</t>
  </si>
  <si>
    <t>8口千兆铁壳</t>
  </si>
  <si>
    <t>自闭症办公室</t>
  </si>
  <si>
    <t>理线架</t>
  </si>
  <si>
    <t>标准理线架</t>
  </si>
  <si>
    <t>条</t>
  </si>
  <si>
    <t>4台24口交换机使用</t>
  </si>
  <si>
    <t>电源控制器</t>
  </si>
  <si>
    <t>1．单路额定电流：≥32A；
2．单路LCD显示屏不小于1.2英寸，实时显示设备运行状态及用电参数；包括当前运行状态、功率、电压、相电流、温度、总用电量、拉闸等功能；（谈判响应文件需提供第三方检测报告复印件）
3．单路空开可通过平台设定设备电压/功率/温度等警示阈值，可设置超阈值自动断电并现场声光警示。（谈判响应文件需提供第三方检测报告复印件）
4．支持内部温度、过压、欠压、过载保护报警推送
5．产品采用磁保持继电器，设备异常亦能保障原线路的正常使用
微信小程序显示开关状态，电压、功率、温度、用电量、控制记录、事件记录、数据分析，阀值设置等</t>
  </si>
  <si>
    <t>6间教研室空开</t>
  </si>
  <si>
    <t>排插
公牛407W</t>
  </si>
  <si>
    <t>公牛牌，三插口≥6排插</t>
  </si>
  <si>
    <t>个</t>
  </si>
  <si>
    <t>电源线</t>
  </si>
  <si>
    <t>国标2.5²三色电源线</t>
  </si>
  <si>
    <t>米</t>
  </si>
  <si>
    <t>网络线</t>
  </si>
  <si>
    <t>六类非屏蔽双绞线</t>
  </si>
  <si>
    <t>机柜</t>
  </si>
  <si>
    <t>6U壁挂机柜</t>
  </si>
  <si>
    <t>教研六室1台、教研三室1台</t>
  </si>
  <si>
    <t>12U壁挂机柜</t>
  </si>
  <si>
    <t>教研二室</t>
  </si>
  <si>
    <t>PVC管</t>
  </si>
  <si>
    <t>线槽及PVC管材等</t>
  </si>
  <si>
    <t>整改辅料</t>
  </si>
  <si>
    <t>标签纸、胶布、扎带及线卡等辅料</t>
  </si>
  <si>
    <t>项</t>
  </si>
  <si>
    <t>人工费</t>
  </si>
  <si>
    <t>布线施工及线路整改人工费</t>
  </si>
  <si>
    <t>点</t>
  </si>
  <si>
    <t>项目控制总金额（元）</t>
  </si>
  <si>
    <t>投标报价</t>
  </si>
  <si>
    <t>优惠率　  % ，（如商品原价100元，优惠15元，优惠率便是15%。）</t>
  </si>
  <si>
    <t xml:space="preserve">备注：
1.该报价是指完成采购项目清单中所需的供货、装卸、配件、就位、安装、调试、验收、利润、税费、人工、售后服务等一切费用。 
2.所用配件均需优质，并符合国家网络管线配件标准。                                                                              
</t>
  </si>
  <si>
    <t xml:space="preserve">报价单位（盖章）：                       
联系人：                                  询价人：
联系电话：                                联系电话：
                                            报价时间：     年    月    日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</si>
</sst>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"/>
    <numFmt numFmtId="177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176" fontId="2" fillId="0" borderId="0"/>
    <xf numFmtId="176" fontId="2" fillId="0" borderId="0"/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Alignment="1">
      <alignment horizontal="left" vertical="top" wrapText="1"/>
    </xf>
    <xf numFmtId="4" fontId="1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4" fontId="3" fillId="0" borderId="0" xfId="0" applyNumberFormat="1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7" fontId="5" fillId="0" borderId="1" xfId="0" applyNumberFormat="1" applyFont="1" applyBorder="1" applyAlignment="1">
      <alignment horizontal="righ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center" vertical="center" wrapText="1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0,0_x000d__x000a_NA_x000d__x000a_ 10 10 2" xfId="50"/>
    <cellStyle name="常规 10 2 2 2 2" xfId="51"/>
    <cellStyle name="常规 10 2 2 2 2 3" xfId="52"/>
    <cellStyle name="常规 2" xfId="53"/>
    <cellStyle name="常规 35" xfId="5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autoPageBreaks="0"/>
  </sheetPr>
  <dimension ref="A1:H24"/>
  <sheetViews>
    <sheetView tabSelected="1" workbookViewId="0">
      <selection activeCell="L14" sqref="L14"/>
    </sheetView>
  </sheetViews>
  <sheetFormatPr defaultColWidth="9" defaultRowHeight="13.5" outlineLevelCol="7"/>
  <cols>
    <col min="1" max="1" width="5.5" style="1" customWidth="1"/>
    <col min="2" max="2" width="16.375" style="1" customWidth="1"/>
    <col min="3" max="3" width="40.75" style="3" customWidth="1"/>
    <col min="4" max="4" width="6.25" style="1" customWidth="1"/>
    <col min="5" max="5" width="6.375" style="1" customWidth="1"/>
    <col min="6" max="6" width="10" style="1" customWidth="1"/>
    <col min="7" max="7" width="11.375" style="4" customWidth="1"/>
    <col min="8" max="8" width="10.1083333333333" style="1" customWidth="1"/>
    <col min="9" max="204" width="9" style="1"/>
    <col min="205" max="205" width="4.44166666666667" style="1" customWidth="1"/>
    <col min="206" max="206" width="11.3333333333333" style="1" customWidth="1"/>
    <col min="207" max="207" width="11.4416666666667" style="1" customWidth="1"/>
    <col min="208" max="208" width="18.4416666666667" style="1" customWidth="1"/>
    <col min="209" max="209" width="5.89166666666667" style="1" customWidth="1"/>
    <col min="210" max="210" width="5.10833333333333" style="1" customWidth="1"/>
    <col min="211" max="211" width="4.775" style="1" customWidth="1"/>
    <col min="212" max="212" width="8.44166666666667" style="1" customWidth="1"/>
    <col min="213" max="213" width="10.8916666666667" style="1" customWidth="1"/>
    <col min="214" max="214" width="6.66666666666667" style="1" customWidth="1"/>
    <col min="215" max="216" width="7.33333333333333" style="1" customWidth="1"/>
    <col min="217" max="217" width="12.225" style="1" customWidth="1"/>
    <col min="218" max="218" width="9.66666666666667" style="1" customWidth="1"/>
    <col min="219" max="219" width="8.89166666666667" style="1" customWidth="1"/>
    <col min="220" max="220" width="12" style="1" customWidth="1"/>
    <col min="221" max="224" width="9.33333333333333" style="1" customWidth="1"/>
    <col min="225" max="16363" width="9" style="1"/>
  </cols>
  <sheetData>
    <row r="1" s="1" customFormat="1" ht="46.05" customHeight="1" spans="1:7">
      <c r="A1" s="5" t="s">
        <v>0</v>
      </c>
      <c r="B1" s="5"/>
      <c r="C1" s="5"/>
      <c r="D1" s="5"/>
      <c r="E1" s="5"/>
      <c r="F1" s="5"/>
      <c r="G1" s="6"/>
    </row>
    <row r="2" s="1" customFormat="1" ht="24.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</row>
    <row r="3" s="1" customFormat="1" ht="73" customHeight="1" spans="1:8">
      <c r="A3" s="10">
        <v>1</v>
      </c>
      <c r="B3" s="10" t="s">
        <v>9</v>
      </c>
      <c r="C3" s="11" t="s">
        <v>10</v>
      </c>
      <c r="D3" s="12">
        <v>4</v>
      </c>
      <c r="E3" s="13" t="s">
        <v>11</v>
      </c>
      <c r="F3" s="12">
        <v>970</v>
      </c>
      <c r="G3" s="14">
        <f t="shared" ref="G3:G6" si="0">F3*D3</f>
        <v>3880</v>
      </c>
      <c r="H3" s="9" t="s">
        <v>12</v>
      </c>
    </row>
    <row r="4" s="1" customFormat="1" ht="42" customHeight="1" spans="1:8">
      <c r="A4" s="10">
        <v>2</v>
      </c>
      <c r="B4" s="10" t="s">
        <v>13</v>
      </c>
      <c r="C4" s="11" t="s">
        <v>14</v>
      </c>
      <c r="D4" s="12">
        <v>1</v>
      </c>
      <c r="E4" s="13" t="s">
        <v>11</v>
      </c>
      <c r="F4" s="12">
        <v>165</v>
      </c>
      <c r="G4" s="14">
        <f t="shared" si="0"/>
        <v>165</v>
      </c>
      <c r="H4" s="9" t="s">
        <v>15</v>
      </c>
    </row>
    <row r="5" s="1" customFormat="1" ht="40.8" customHeight="1" spans="1:8">
      <c r="A5" s="10">
        <v>3</v>
      </c>
      <c r="B5" s="10" t="s">
        <v>16</v>
      </c>
      <c r="C5" s="11" t="s">
        <v>17</v>
      </c>
      <c r="D5" s="10">
        <v>4</v>
      </c>
      <c r="E5" s="10" t="s">
        <v>18</v>
      </c>
      <c r="F5" s="12">
        <v>130</v>
      </c>
      <c r="G5" s="14">
        <f t="shared" si="0"/>
        <v>520</v>
      </c>
      <c r="H5" s="9" t="s">
        <v>19</v>
      </c>
    </row>
    <row r="6" s="1" customFormat="1" ht="257" customHeight="1" spans="1:8">
      <c r="A6" s="10">
        <v>4</v>
      </c>
      <c r="B6" s="15" t="s">
        <v>20</v>
      </c>
      <c r="C6" s="16" t="s">
        <v>21</v>
      </c>
      <c r="D6" s="17">
        <v>6</v>
      </c>
      <c r="E6" s="15" t="s">
        <v>11</v>
      </c>
      <c r="F6" s="18">
        <v>295</v>
      </c>
      <c r="G6" s="19">
        <f t="shared" si="0"/>
        <v>1770</v>
      </c>
      <c r="H6" s="9" t="s">
        <v>22</v>
      </c>
    </row>
    <row r="7" s="1" customFormat="1" ht="33" customHeight="1" spans="1:8">
      <c r="A7" s="10">
        <v>5</v>
      </c>
      <c r="B7" s="10" t="s">
        <v>23</v>
      </c>
      <c r="C7" s="11" t="s">
        <v>24</v>
      </c>
      <c r="D7" s="12">
        <v>77</v>
      </c>
      <c r="E7" s="13" t="s">
        <v>25</v>
      </c>
      <c r="F7" s="12">
        <v>39</v>
      </c>
      <c r="G7" s="14">
        <f t="shared" ref="G7:G14" si="1">F7*D7</f>
        <v>3003</v>
      </c>
      <c r="H7" s="9"/>
    </row>
    <row r="8" s="1" customFormat="1" ht="27.9" customHeight="1" spans="1:8">
      <c r="A8" s="10">
        <v>6</v>
      </c>
      <c r="B8" s="10" t="s">
        <v>26</v>
      </c>
      <c r="C8" s="11" t="s">
        <v>27</v>
      </c>
      <c r="D8" s="12">
        <v>800</v>
      </c>
      <c r="E8" s="13" t="s">
        <v>28</v>
      </c>
      <c r="F8" s="12">
        <v>3.7</v>
      </c>
      <c r="G8" s="14">
        <f t="shared" si="1"/>
        <v>2960</v>
      </c>
      <c r="H8" s="9"/>
    </row>
    <row r="9" s="1" customFormat="1" ht="27.9" customHeight="1" spans="1:8">
      <c r="A9" s="10">
        <v>7</v>
      </c>
      <c r="B9" s="10" t="s">
        <v>29</v>
      </c>
      <c r="C9" s="11" t="s">
        <v>30</v>
      </c>
      <c r="D9" s="12">
        <v>4200</v>
      </c>
      <c r="E9" s="10" t="s">
        <v>28</v>
      </c>
      <c r="F9" s="10">
        <v>3.5</v>
      </c>
      <c r="G9" s="14">
        <f t="shared" si="1"/>
        <v>14700</v>
      </c>
      <c r="H9" s="9"/>
    </row>
    <row r="10" s="1" customFormat="1" ht="60.6" customHeight="1" spans="1:8">
      <c r="A10" s="10">
        <v>8</v>
      </c>
      <c r="B10" s="10" t="s">
        <v>31</v>
      </c>
      <c r="C10" s="11" t="s">
        <v>32</v>
      </c>
      <c r="D10" s="12">
        <v>2</v>
      </c>
      <c r="E10" s="10" t="s">
        <v>11</v>
      </c>
      <c r="F10" s="10">
        <v>390</v>
      </c>
      <c r="G10" s="14">
        <f t="shared" si="1"/>
        <v>780</v>
      </c>
      <c r="H10" s="9" t="s">
        <v>33</v>
      </c>
    </row>
    <row r="11" s="1" customFormat="1" ht="29.1" customHeight="1" spans="1:8">
      <c r="A11" s="10">
        <v>9</v>
      </c>
      <c r="B11" s="10" t="s">
        <v>31</v>
      </c>
      <c r="C11" s="11" t="s">
        <v>34</v>
      </c>
      <c r="D11" s="12">
        <v>1</v>
      </c>
      <c r="E11" s="10" t="s">
        <v>11</v>
      </c>
      <c r="F11" s="12">
        <v>470</v>
      </c>
      <c r="G11" s="14">
        <f t="shared" si="1"/>
        <v>470</v>
      </c>
      <c r="H11" s="9" t="s">
        <v>35</v>
      </c>
    </row>
    <row r="12" s="1" customFormat="1" ht="29.1" customHeight="1" spans="1:8">
      <c r="A12" s="10">
        <v>10</v>
      </c>
      <c r="B12" s="10" t="s">
        <v>36</v>
      </c>
      <c r="C12" s="11" t="s">
        <v>37</v>
      </c>
      <c r="D12" s="10">
        <v>850</v>
      </c>
      <c r="E12" s="10" t="s">
        <v>28</v>
      </c>
      <c r="F12" s="12">
        <v>2.3</v>
      </c>
      <c r="G12" s="14">
        <f t="shared" si="1"/>
        <v>1955</v>
      </c>
      <c r="H12" s="9"/>
    </row>
    <row r="13" s="1" customFormat="1" ht="29.1" customHeight="1" spans="1:8">
      <c r="A13" s="10">
        <v>11</v>
      </c>
      <c r="B13" s="10" t="s">
        <v>38</v>
      </c>
      <c r="C13" s="11" t="s">
        <v>39</v>
      </c>
      <c r="D13" s="10">
        <v>1</v>
      </c>
      <c r="E13" s="10" t="s">
        <v>40</v>
      </c>
      <c r="F13" s="12">
        <v>300</v>
      </c>
      <c r="G13" s="14">
        <f t="shared" si="1"/>
        <v>300</v>
      </c>
      <c r="H13" s="9"/>
    </row>
    <row r="14" s="1" customFormat="1" ht="28.95" customHeight="1" spans="1:8">
      <c r="A14" s="10">
        <v>12</v>
      </c>
      <c r="B14" s="10" t="s">
        <v>41</v>
      </c>
      <c r="C14" s="11" t="s">
        <v>42</v>
      </c>
      <c r="D14" s="10">
        <v>80</v>
      </c>
      <c r="E14" s="10" t="s">
        <v>43</v>
      </c>
      <c r="F14" s="12">
        <v>35</v>
      </c>
      <c r="G14" s="14">
        <f t="shared" si="1"/>
        <v>2800</v>
      </c>
      <c r="H14" s="9"/>
    </row>
    <row r="15" s="1" customFormat="1" ht="28.95" customHeight="1" spans="1:8">
      <c r="A15" s="20" t="s">
        <v>44</v>
      </c>
      <c r="B15" s="21"/>
      <c r="C15" s="21"/>
      <c r="D15" s="21"/>
      <c r="E15" s="22"/>
      <c r="F15" s="10"/>
      <c r="G15" s="23">
        <f>SUM(G3:G14)</f>
        <v>33303</v>
      </c>
      <c r="H15" s="9"/>
    </row>
    <row r="16" s="2" customFormat="1" ht="57" customHeight="1" spans="1:8">
      <c r="A16" s="24" t="s">
        <v>45</v>
      </c>
      <c r="B16" s="24"/>
      <c r="C16" s="24" t="s">
        <v>46</v>
      </c>
      <c r="D16" s="24"/>
      <c r="E16" s="24"/>
      <c r="F16" s="24"/>
      <c r="G16" s="24"/>
      <c r="H16" s="24"/>
    </row>
    <row r="17" customFormat="1" ht="72" customHeight="1" spans="1:8">
      <c r="A17" s="25" t="s">
        <v>47</v>
      </c>
      <c r="B17" s="25"/>
      <c r="C17" s="25"/>
      <c r="D17" s="25"/>
      <c r="E17" s="25"/>
      <c r="F17" s="25"/>
      <c r="G17" s="25"/>
      <c r="H17" s="25"/>
    </row>
    <row r="18" customFormat="1" ht="135" customHeight="1" spans="1:8">
      <c r="A18" s="26" t="s">
        <v>48</v>
      </c>
      <c r="B18" s="26"/>
      <c r="C18" s="26"/>
      <c r="D18" s="26"/>
      <c r="E18" s="26"/>
      <c r="F18" s="26"/>
      <c r="G18" s="26"/>
      <c r="H18" s="26"/>
    </row>
    <row r="20" ht="14.25" spans="1:2">
      <c r="A20" s="27"/>
      <c r="B20" s="28"/>
    </row>
    <row r="22" ht="14.25" spans="1:1">
      <c r="A22" s="27"/>
    </row>
    <row r="24" ht="14.25" spans="1:1">
      <c r="A24" s="27"/>
    </row>
  </sheetData>
  <mergeCells count="6">
    <mergeCell ref="A1:G1"/>
    <mergeCell ref="A15:E15"/>
    <mergeCell ref="A16:B16"/>
    <mergeCell ref="C16:H16"/>
    <mergeCell ref="A17:H17"/>
    <mergeCell ref="A18:H18"/>
  </mergeCells>
  <pageMargins left="0.550694444444444" right="0.196527777777778" top="0.786805555555556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hellen</cp:lastModifiedBy>
  <dcterms:created xsi:type="dcterms:W3CDTF">2019-11-03T07:06:00Z</dcterms:created>
  <cp:lastPrinted>2021-07-05T09:40:00Z</cp:lastPrinted>
  <dcterms:modified xsi:type="dcterms:W3CDTF">2025-04-27T03:30:30Z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E4F8419EA63643B1A16391930B79829C_13</vt:lpwstr>
  </property>
</Properties>
</file>